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Novembro 2016" sheetId="17" r:id="rId1"/>
  </sheets>
  <calcPr calcId="145621"/>
</workbook>
</file>

<file path=xl/calcChain.xml><?xml version="1.0" encoding="utf-8"?>
<calcChain xmlns="http://schemas.openxmlformats.org/spreadsheetml/2006/main">
  <c r="G26" i="17" l="1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9" i="17"/>
  <c r="G8" i="17"/>
  <c r="E11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9" i="17"/>
  <c r="E10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8" i="17"/>
  <c r="C20" i="17" l="1"/>
</calcChain>
</file>

<file path=xl/sharedStrings.xml><?xml version="1.0" encoding="utf-8"?>
<sst xmlns="http://schemas.openxmlformats.org/spreadsheetml/2006/main" count="121" uniqueCount="94">
  <si>
    <t>Marindia Izabel Girardello</t>
  </si>
  <si>
    <t>Ângela Rimolo</t>
  </si>
  <si>
    <t>Gerente de Planejamento</t>
  </si>
  <si>
    <t>Eduardo Bimbi</t>
  </si>
  <si>
    <t>Assessor Especial da Presidência</t>
  </si>
  <si>
    <t>Cheila da Silva Chagas</t>
  </si>
  <si>
    <t>Gerente Financeiro</t>
  </si>
  <si>
    <t>Carla Ribeiro de Carvalho</t>
  </si>
  <si>
    <t>Gerente Administrativo</t>
  </si>
  <si>
    <t>Josiane Cristina Bernardi</t>
  </si>
  <si>
    <t>Chefe de Gabinete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</si>
  <si>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</si>
  <si>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</si>
  <si>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</si>
  <si>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</si>
  <si>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</si>
  <si>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</si>
  <si>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Fabiana Beal Pacheco</t>
  </si>
  <si>
    <t>Analista de Nível Superior - TI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</si>
  <si>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</si>
  <si>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</si>
  <si>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</si>
  <si>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</si>
  <si>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</si>
  <si>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</si>
  <si>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</si>
  <si>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</si>
  <si>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</si>
  <si>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</si>
  <si>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</si>
  <si>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</si>
  <si>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</si>
  <si>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</si>
  <si>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Maiara Fischer Pioner</t>
  </si>
  <si>
    <t>Diego Pessin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</si>
  <si>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</si>
  <si>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</si>
  <si>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</si>
  <si>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</si>
  <si>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</si>
  <si>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</si>
  <si>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</si>
  <si>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</si>
  <si>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</si>
  <si>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</si>
  <si>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</si>
  <si>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</si>
  <si>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Danessa Alexandra Chemello Diaz</t>
  </si>
  <si>
    <t>Sabrina Lopes Ourique</t>
  </si>
  <si>
    <t>Raquel Dias Coll Oliveira</t>
  </si>
  <si>
    <t>CARGO/FUNÇÃO</t>
  </si>
  <si>
    <t>NOME</t>
  </si>
  <si>
    <t>TOTAL DE DESCONTOS</t>
  </si>
  <si>
    <t>TOTAL LÍQUIDO</t>
  </si>
  <si>
    <t>ACRÉSCIMOS (Horas Extras, Salário Substituição)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</si>
  <si>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</si>
  <si>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</si>
  <si>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</si>
  <si>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</si>
  <si>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</si>
  <si>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</si>
  <si>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</si>
  <si>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* Programa de Alimentação ao Trabalhador  - PAT : R$ 29,00 (vinte e nove reais) por dia trabalhado, deduzido 5% (cinco por cento) do valor do benefício no salário do mês.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</si>
  <si>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</si>
  <si>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</si>
  <si>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</si>
  <si>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</si>
  <si>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</si>
  <si>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Fonte: CAU/RS</t>
  </si>
  <si>
    <t>Elaine Aparecida Schaurich</t>
  </si>
  <si>
    <t>Indiara Leal Passifico</t>
  </si>
  <si>
    <t>Bianca Teixeira Serafim</t>
  </si>
  <si>
    <t>Fabio Henrique Hoppe</t>
  </si>
  <si>
    <t>Luciane Delgado Capitão</t>
  </si>
  <si>
    <t>Suzi Righes</t>
  </si>
  <si>
    <t>Tales Volker</t>
  </si>
  <si>
    <t>Josiane da Rosa Costa</t>
  </si>
  <si>
    <t>Supervisora de Atendimento e Fiscalização do CAU Mais Perto</t>
  </si>
  <si>
    <t>Marcia Aparecida Rodrigues</t>
  </si>
  <si>
    <t>QUADRO GERAL DE FUNCIONÁRIOS ATIVOS - CARGOS E SALÁRIOS NOVEMBRO 2016</t>
  </si>
  <si>
    <t>Atualizado em 14/12/2016</t>
  </si>
  <si>
    <t>Assessora Especial de Comunicação</t>
  </si>
  <si>
    <t>SALÁRIO</t>
  </si>
  <si>
    <t>TOTAL DE PROVENTOS</t>
  </si>
  <si>
    <t>Flavia Mu Meksraitis</t>
  </si>
  <si>
    <t>Gerente-Geral</t>
  </si>
  <si>
    <t>Gerente de Atendimento e Fiscalização</t>
  </si>
  <si>
    <t>Supervisor de Atendimento e Fiscalização do CAU Mais Perto</t>
  </si>
  <si>
    <t>Supervisora de Fiscalização</t>
  </si>
  <si>
    <t>Coordenadora de Atendimento, PF e PJ</t>
  </si>
  <si>
    <t>Supervisora de Unidade de Memorial</t>
  </si>
  <si>
    <t>Coordenador Jurídico</t>
  </si>
  <si>
    <t>Coordenadora de Comunicação</t>
  </si>
  <si>
    <t>Supervisor de Licitações 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</si>
</sst>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44" fontId="0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44" fontId="0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4" fontId="0" fillId="0" borderId="1" xfId="1" applyFont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2695576</xdr:colOff>
      <xdr:row>0</xdr:row>
      <xdr:rowOff>114300</xdr:rowOff>
    </xdr:from>
    <xdr:to>
      <xdr:col>4</xdr:col>
      <xdr:colOff>133351</xdr:colOff>
      <xdr:row>3</xdr:row>
      <xdr:rowOff>189045</xdr:rowOff>
    </xdr:to>
    <xdr:pic>
      <xdr:nvPicPr>
        <xdr:cNvPr id="2" name="WordPictureWatermark1" descr="CAU-RS - Papel Timbrado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49" b="86966"/>
        <a:stretch/>
      </xdr:blipFill>
      <xdr:spPr bwMode="auto">
        <a:xfrm>
          <a:off x="5267326" y="114300"/>
          <a:ext cx="5257800" cy="646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67"/>
  <sheetViews>
    <sheetView tabSelected="1" workbookViewId="0">
      <selection activeCell="C13" sqref="C13"/>
    </sheetView>
  </sheetViews>
  <sheetFormatPr defaultColWidth="73" defaultRowHeight="15" x14ac:dyDescent="0.25"/>
  <cols>
    <col min="1" max="1" width="38.5703125" bestFit="1" customWidth="1"/>
    <col min="2" max="2" width="57" bestFit="1" customWidth="1"/>
    <col min="3" max="4" width="30.140625" bestFit="1" customWidth="1"/>
    <col min="5" max="5" width="44.5703125" bestFit="1" customWidth="1"/>
    <col min="6" max="6" width="20.7109375" bestFit="1" customWidth="1"/>
    <col min="7" max="7" width="14.7109375" bestFit="1" customWidth="1"/>
  </cols>
  <sheetData>
    <row r="5" spans="1:7" x14ac:dyDescent="0.25">
      <c r="A5" s="12" t="s">
        <v>79</v>
      </c>
      <c r="B5" s="12"/>
      <c r="C5" s="12"/>
      <c r="D5" s="12"/>
      <c r="E5" s="12"/>
      <c r="F5" s="12"/>
      <c r="G5" s="12"/>
    </row>
    <row r="6" spans="1:7" ht="15.75" thickBot="1" x14ac:dyDescent="0.3">
      <c r="A6" s="12"/>
      <c r="B6" s="12"/>
      <c r="C6" s="12"/>
      <c r="D6" s="12"/>
      <c r="E6" s="12"/>
      <c r="F6" s="12"/>
      <c r="G6" s="12"/>
    </row>
    <row r="7" spans="1:7" ht="15.75" thickBot="1" x14ac:dyDescent="0.3">
      <c r="A7" s="8" t="s">
        <v>51</v>
      </c>
      <c r="B7" s="8" t="s">
        <v>50</v>
      </c>
      <c r="C7" s="8" t="s">
        <v>82</v>
      </c>
      <c r="D7" s="8" t="s">
        <v>83</v>
      </c>
      <c r="E7" s="7" t="s">
        <v>54</v>
      </c>
      <c r="F7" s="8" t="s">
        <v>52</v>
      </c>
      <c r="G7" s="8" t="s">
        <v>53</v>
      </c>
    </row>
    <row r="8" spans="1:7" x14ac:dyDescent="0.25">
      <c r="A8" s="4" t="s">
        <v>37</v>
      </c>
      <c r="B8" s="5" t="s">
        <v>38</v>
      </c>
      <c r="C8" s="6">
        <v>2111.1999999999998</v>
      </c>
      <c r="D8" s="6">
        <v>2163.21</v>
      </c>
      <c r="E8" s="6">
        <f>D8-C8</f>
        <v>52.010000000000218</v>
      </c>
      <c r="F8" s="3">
        <v>379.21</v>
      </c>
      <c r="G8" s="3">
        <f>D8-F8</f>
        <v>1784</v>
      </c>
    </row>
    <row r="9" spans="1:7" x14ac:dyDescent="0.25">
      <c r="A9" s="1" t="s">
        <v>11</v>
      </c>
      <c r="B9" s="2" t="s">
        <v>91</v>
      </c>
      <c r="C9" s="3">
        <v>4843.34</v>
      </c>
      <c r="D9" s="3">
        <v>7556.49</v>
      </c>
      <c r="E9" s="6">
        <f t="shared" ref="E9:E62" si="0">D9-C9</f>
        <v>2713.1499999999996</v>
      </c>
      <c r="F9" s="3">
        <v>1694.49</v>
      </c>
      <c r="G9" s="3">
        <f>D9-F9</f>
        <v>5862</v>
      </c>
    </row>
    <row r="10" spans="1:7" x14ac:dyDescent="0.25">
      <c r="A10" s="1" t="s">
        <v>19</v>
      </c>
      <c r="B10" s="2" t="s">
        <v>20</v>
      </c>
      <c r="C10" s="6">
        <v>7642.53</v>
      </c>
      <c r="D10" s="6">
        <v>8060.73</v>
      </c>
      <c r="E10" s="6">
        <f t="shared" si="0"/>
        <v>418.19999999999982</v>
      </c>
      <c r="F10" s="3">
        <v>1820.73</v>
      </c>
      <c r="G10" s="3">
        <f t="shared" ref="G10:G62" si="1">D10-F10</f>
        <v>6240</v>
      </c>
    </row>
    <row r="11" spans="1:7" x14ac:dyDescent="0.25">
      <c r="A11" s="11" t="s">
        <v>1</v>
      </c>
      <c r="B11" s="2" t="s">
        <v>2</v>
      </c>
      <c r="C11" s="10">
        <v>976.53</v>
      </c>
      <c r="D11" s="3">
        <v>3508.38</v>
      </c>
      <c r="E11" s="6">
        <f t="shared" si="0"/>
        <v>2531.8500000000004</v>
      </c>
      <c r="F11" s="3">
        <v>3508.38</v>
      </c>
      <c r="G11" s="3">
        <f t="shared" si="1"/>
        <v>0</v>
      </c>
    </row>
    <row r="12" spans="1:7" x14ac:dyDescent="0.25">
      <c r="A12" s="1" t="s">
        <v>71</v>
      </c>
      <c r="B12" s="2" t="s">
        <v>16</v>
      </c>
      <c r="C12" s="3">
        <v>2069.8000000000002</v>
      </c>
      <c r="D12" s="3">
        <v>2069.9299999999998</v>
      </c>
      <c r="E12" s="6">
        <f t="shared" si="0"/>
        <v>0.12999999999965439</v>
      </c>
      <c r="F12" s="3">
        <v>365.93</v>
      </c>
      <c r="G12" s="3">
        <f t="shared" si="1"/>
        <v>1703.9999999999998</v>
      </c>
    </row>
    <row r="13" spans="1:7" x14ac:dyDescent="0.25">
      <c r="A13" s="1" t="s">
        <v>32</v>
      </c>
      <c r="B13" s="2" t="s">
        <v>23</v>
      </c>
      <c r="C13" s="3">
        <v>4843.34</v>
      </c>
      <c r="D13" s="3">
        <v>4951.6099999999997</v>
      </c>
      <c r="E13" s="6">
        <f t="shared" si="0"/>
        <v>108.26999999999953</v>
      </c>
      <c r="F13" s="3">
        <v>1260.6099999999999</v>
      </c>
      <c r="G13" s="3">
        <f t="shared" si="1"/>
        <v>3691</v>
      </c>
    </row>
    <row r="14" spans="1:7" x14ac:dyDescent="0.25">
      <c r="A14" s="1" t="s">
        <v>25</v>
      </c>
      <c r="B14" s="2" t="s">
        <v>26</v>
      </c>
      <c r="C14" s="3">
        <v>4843.34</v>
      </c>
      <c r="D14" s="3">
        <v>4844.01</v>
      </c>
      <c r="E14" s="6">
        <f t="shared" si="0"/>
        <v>0.67000000000007276</v>
      </c>
      <c r="F14" s="3">
        <v>940.01</v>
      </c>
      <c r="G14" s="3">
        <f t="shared" si="1"/>
        <v>3904</v>
      </c>
    </row>
    <row r="15" spans="1:7" x14ac:dyDescent="0.25">
      <c r="A15" s="1" t="s">
        <v>7</v>
      </c>
      <c r="B15" s="2" t="s">
        <v>8</v>
      </c>
      <c r="C15" s="3">
        <v>10611.5</v>
      </c>
      <c r="D15" s="3">
        <v>10611.91</v>
      </c>
      <c r="E15" s="6">
        <f t="shared" si="0"/>
        <v>0.40999999999985448</v>
      </c>
      <c r="F15" s="3">
        <v>2544.91</v>
      </c>
      <c r="G15" s="3">
        <f t="shared" si="1"/>
        <v>8067</v>
      </c>
    </row>
    <row r="16" spans="1:7" x14ac:dyDescent="0.25">
      <c r="A16" s="1" t="s">
        <v>27</v>
      </c>
      <c r="B16" s="2" t="s">
        <v>20</v>
      </c>
      <c r="C16" s="3">
        <v>7642.53</v>
      </c>
      <c r="D16" s="3">
        <v>8063.7</v>
      </c>
      <c r="E16" s="6">
        <f t="shared" si="0"/>
        <v>421.17000000000007</v>
      </c>
      <c r="F16" s="3">
        <v>1798.7</v>
      </c>
      <c r="G16" s="3">
        <f t="shared" si="1"/>
        <v>6265</v>
      </c>
    </row>
    <row r="17" spans="1:7" x14ac:dyDescent="0.25">
      <c r="A17" s="1" t="s">
        <v>5</v>
      </c>
      <c r="B17" s="2" t="s">
        <v>6</v>
      </c>
      <c r="C17" s="3">
        <v>10611.5</v>
      </c>
      <c r="D17" s="3">
        <v>10611.65</v>
      </c>
      <c r="E17" s="6">
        <f t="shared" si="0"/>
        <v>0.1499999999996362</v>
      </c>
      <c r="F17" s="3">
        <v>2559.65</v>
      </c>
      <c r="G17" s="3">
        <f t="shared" si="1"/>
        <v>8052</v>
      </c>
    </row>
    <row r="18" spans="1:7" x14ac:dyDescent="0.25">
      <c r="A18" s="1" t="s">
        <v>22</v>
      </c>
      <c r="B18" s="2" t="s">
        <v>23</v>
      </c>
      <c r="C18" s="3">
        <v>4843.34</v>
      </c>
      <c r="D18" s="3">
        <v>4843.3500000000004</v>
      </c>
      <c r="E18" s="6">
        <f t="shared" si="0"/>
        <v>1.0000000000218279E-2</v>
      </c>
      <c r="F18" s="3">
        <v>985.35</v>
      </c>
      <c r="G18" s="3">
        <f t="shared" si="1"/>
        <v>3858.0000000000005</v>
      </c>
    </row>
    <row r="19" spans="1:7" x14ac:dyDescent="0.25">
      <c r="A19" s="1" t="s">
        <v>39</v>
      </c>
      <c r="B19" s="2" t="s">
        <v>26</v>
      </c>
      <c r="C19" s="3">
        <v>4843.34</v>
      </c>
      <c r="D19" s="3">
        <v>4843.57</v>
      </c>
      <c r="E19" s="6">
        <f t="shared" si="0"/>
        <v>0.22999999999956344</v>
      </c>
      <c r="F19" s="3">
        <v>1242.57</v>
      </c>
      <c r="G19" s="3">
        <f t="shared" si="1"/>
        <v>3601</v>
      </c>
    </row>
    <row r="20" spans="1:7" x14ac:dyDescent="0.25">
      <c r="A20" s="1" t="s">
        <v>47</v>
      </c>
      <c r="B20" s="2" t="s">
        <v>23</v>
      </c>
      <c r="C20" s="3">
        <f>4475.97+319.88</f>
        <v>4795.8500000000004</v>
      </c>
      <c r="D20" s="3">
        <v>8704.7000000000007</v>
      </c>
      <c r="E20" s="6">
        <f t="shared" si="0"/>
        <v>3908.8500000000004</v>
      </c>
      <c r="F20" s="3">
        <v>1933.7</v>
      </c>
      <c r="G20" s="3">
        <f t="shared" si="1"/>
        <v>6771.0000000000009</v>
      </c>
    </row>
    <row r="21" spans="1:7" x14ac:dyDescent="0.25">
      <c r="A21" s="1" t="s">
        <v>46</v>
      </c>
      <c r="B21" s="2" t="s">
        <v>26</v>
      </c>
      <c r="C21" s="3">
        <v>4843.34</v>
      </c>
      <c r="D21" s="3">
        <v>4855.47</v>
      </c>
      <c r="E21" s="6">
        <f t="shared" si="0"/>
        <v>12.130000000000109</v>
      </c>
      <c r="F21" s="3">
        <v>952.47</v>
      </c>
      <c r="G21" s="3">
        <f t="shared" si="1"/>
        <v>3903</v>
      </c>
    </row>
    <row r="22" spans="1:7" x14ac:dyDescent="0.25">
      <c r="A22" s="1" t="s">
        <v>34</v>
      </c>
      <c r="B22" s="2" t="s">
        <v>16</v>
      </c>
      <c r="C22" s="3">
        <v>2111.1999999999998</v>
      </c>
      <c r="D22" s="3">
        <v>2111.33</v>
      </c>
      <c r="E22" s="6">
        <f t="shared" si="0"/>
        <v>0.13000000000010914</v>
      </c>
      <c r="F22" s="3">
        <v>249.33</v>
      </c>
      <c r="G22" s="3">
        <f t="shared" si="1"/>
        <v>1862</v>
      </c>
    </row>
    <row r="23" spans="1:7" x14ac:dyDescent="0.25">
      <c r="A23" s="1" t="s">
        <v>3</v>
      </c>
      <c r="B23" s="2" t="s">
        <v>4</v>
      </c>
      <c r="C23" s="3">
        <v>16196.5</v>
      </c>
      <c r="D23" s="3">
        <v>16197.23</v>
      </c>
      <c r="E23" s="6">
        <f t="shared" si="0"/>
        <v>0.72999999999956344</v>
      </c>
      <c r="F23" s="3">
        <v>4119.2299999999996</v>
      </c>
      <c r="G23" s="3">
        <f t="shared" si="1"/>
        <v>12078</v>
      </c>
    </row>
    <row r="24" spans="1:7" x14ac:dyDescent="0.25">
      <c r="A24" s="1" t="s">
        <v>55</v>
      </c>
      <c r="B24" s="2" t="s">
        <v>16</v>
      </c>
      <c r="C24" s="3">
        <v>2069.8000000000002</v>
      </c>
      <c r="D24" s="3">
        <v>2309.88</v>
      </c>
      <c r="E24" s="6">
        <f t="shared" si="0"/>
        <v>240.07999999999993</v>
      </c>
      <c r="F24" s="3">
        <v>1177.8800000000001</v>
      </c>
      <c r="G24" s="3">
        <f t="shared" si="1"/>
        <v>1132</v>
      </c>
    </row>
    <row r="25" spans="1:7" x14ac:dyDescent="0.25">
      <c r="A25" s="1" t="s">
        <v>69</v>
      </c>
      <c r="B25" s="2" t="s">
        <v>16</v>
      </c>
      <c r="C25" s="3">
        <v>2069.8000000000002</v>
      </c>
      <c r="D25" s="3">
        <v>2276.9499999999998</v>
      </c>
      <c r="E25" s="6">
        <f t="shared" si="0"/>
        <v>207.14999999999964</v>
      </c>
      <c r="F25" s="3">
        <v>404.95</v>
      </c>
      <c r="G25" s="3">
        <f t="shared" si="1"/>
        <v>1871.9999999999998</v>
      </c>
    </row>
    <row r="26" spans="1:7" x14ac:dyDescent="0.25">
      <c r="A26" s="1" t="s">
        <v>17</v>
      </c>
      <c r="B26" s="2" t="s">
        <v>18</v>
      </c>
      <c r="C26" s="9">
        <v>4843.34</v>
      </c>
      <c r="D26" s="9">
        <v>4843.38</v>
      </c>
      <c r="E26" s="6">
        <f t="shared" si="0"/>
        <v>3.999999999996362E-2</v>
      </c>
      <c r="F26" s="3">
        <v>1199.3800000000001</v>
      </c>
      <c r="G26" s="3">
        <f t="shared" si="1"/>
        <v>3644</v>
      </c>
    </row>
    <row r="27" spans="1:7" x14ac:dyDescent="0.25">
      <c r="A27" s="1" t="s">
        <v>72</v>
      </c>
      <c r="B27" s="2" t="s">
        <v>16</v>
      </c>
      <c r="C27" s="3">
        <v>2069.8000000000002</v>
      </c>
      <c r="D27" s="3">
        <v>2363.9499999999998</v>
      </c>
      <c r="E27" s="6">
        <f t="shared" si="0"/>
        <v>294.14999999999964</v>
      </c>
      <c r="F27" s="3">
        <v>424.95</v>
      </c>
      <c r="G27" s="3">
        <f t="shared" si="1"/>
        <v>1938.9999999999998</v>
      </c>
    </row>
    <row r="28" spans="1:7" x14ac:dyDescent="0.25">
      <c r="A28" s="1" t="s">
        <v>84</v>
      </c>
      <c r="B28" s="2" t="s">
        <v>81</v>
      </c>
      <c r="C28" s="3">
        <v>10797.4</v>
      </c>
      <c r="D28" s="3">
        <v>10797.99</v>
      </c>
      <c r="E28" s="6">
        <f t="shared" si="0"/>
        <v>0.59000000000014552</v>
      </c>
      <c r="F28" s="3">
        <v>3073.99</v>
      </c>
      <c r="G28" s="3">
        <f t="shared" si="1"/>
        <v>7724</v>
      </c>
    </row>
    <row r="29" spans="1:7" x14ac:dyDescent="0.25">
      <c r="A29" s="1" t="s">
        <v>13</v>
      </c>
      <c r="B29" s="2" t="s">
        <v>12</v>
      </c>
      <c r="C29" s="3">
        <v>4843.34</v>
      </c>
      <c r="D29" s="3">
        <v>5124.18</v>
      </c>
      <c r="E29" s="6">
        <f t="shared" si="0"/>
        <v>280.84000000000015</v>
      </c>
      <c r="F29" s="3">
        <v>986.18</v>
      </c>
      <c r="G29" s="3">
        <f t="shared" si="1"/>
        <v>4138</v>
      </c>
    </row>
    <row r="30" spans="1:7" x14ac:dyDescent="0.25">
      <c r="A30" s="1" t="s">
        <v>63</v>
      </c>
      <c r="B30" s="2" t="s">
        <v>15</v>
      </c>
      <c r="C30" s="3">
        <v>2922.07</v>
      </c>
      <c r="D30" s="3">
        <v>5794.28</v>
      </c>
      <c r="E30" s="6">
        <f t="shared" si="0"/>
        <v>2872.2099999999996</v>
      </c>
      <c r="F30" s="3">
        <v>1347.28</v>
      </c>
      <c r="G30" s="3">
        <f t="shared" si="1"/>
        <v>4447</v>
      </c>
    </row>
    <row r="31" spans="1:7" x14ac:dyDescent="0.25">
      <c r="A31" s="1" t="s">
        <v>24</v>
      </c>
      <c r="B31" s="2" t="s">
        <v>16</v>
      </c>
      <c r="C31" s="3">
        <v>2111.1999999999998</v>
      </c>
      <c r="D31" s="3">
        <v>2731.7</v>
      </c>
      <c r="E31" s="6">
        <f t="shared" si="0"/>
        <v>620.5</v>
      </c>
      <c r="F31" s="3">
        <v>395.7</v>
      </c>
      <c r="G31" s="3">
        <f t="shared" si="1"/>
        <v>2336</v>
      </c>
    </row>
    <row r="32" spans="1:7" x14ac:dyDescent="0.25">
      <c r="A32" s="1" t="s">
        <v>43</v>
      </c>
      <c r="B32" s="2" t="s">
        <v>16</v>
      </c>
      <c r="C32" s="3">
        <v>2111.1999999999998</v>
      </c>
      <c r="D32" s="3">
        <v>2111.39</v>
      </c>
      <c r="E32" s="6">
        <f t="shared" si="0"/>
        <v>0.19000000000005457</v>
      </c>
      <c r="F32" s="3">
        <v>257.39</v>
      </c>
      <c r="G32" s="3">
        <f t="shared" si="1"/>
        <v>1854</v>
      </c>
    </row>
    <row r="33" spans="1:7" x14ac:dyDescent="0.25">
      <c r="A33" s="1" t="s">
        <v>70</v>
      </c>
      <c r="B33" s="2" t="s">
        <v>16</v>
      </c>
      <c r="C33" s="3">
        <v>2069.8000000000002</v>
      </c>
      <c r="D33" s="3">
        <v>2070.31</v>
      </c>
      <c r="E33" s="6">
        <f t="shared" si="0"/>
        <v>0.50999999999976353</v>
      </c>
      <c r="F33" s="3">
        <v>425.31</v>
      </c>
      <c r="G33" s="3">
        <f t="shared" si="1"/>
        <v>1645</v>
      </c>
    </row>
    <row r="34" spans="1:7" x14ac:dyDescent="0.25">
      <c r="A34" s="1" t="s">
        <v>14</v>
      </c>
      <c r="B34" s="2" t="s">
        <v>12</v>
      </c>
      <c r="C34" s="3">
        <v>4748.37</v>
      </c>
      <c r="D34" s="3">
        <v>4976.84</v>
      </c>
      <c r="E34" s="6">
        <f t="shared" si="0"/>
        <v>228.47000000000025</v>
      </c>
      <c r="F34" s="3">
        <v>983.84</v>
      </c>
      <c r="G34" s="3">
        <f t="shared" si="1"/>
        <v>3993</v>
      </c>
    </row>
    <row r="35" spans="1:7" x14ac:dyDescent="0.25">
      <c r="A35" s="1" t="s">
        <v>9</v>
      </c>
      <c r="B35" s="2" t="s">
        <v>10</v>
      </c>
      <c r="C35" s="3">
        <v>10611.5</v>
      </c>
      <c r="D35" s="3">
        <v>10612</v>
      </c>
      <c r="E35" s="6">
        <f t="shared" si="0"/>
        <v>0.5</v>
      </c>
      <c r="F35" s="3">
        <v>2474</v>
      </c>
      <c r="G35" s="3">
        <f t="shared" si="1"/>
        <v>8138</v>
      </c>
    </row>
    <row r="36" spans="1:7" x14ac:dyDescent="0.25">
      <c r="A36" s="1" t="s">
        <v>76</v>
      </c>
      <c r="B36" s="2" t="s">
        <v>77</v>
      </c>
      <c r="C36" s="3">
        <v>3351</v>
      </c>
      <c r="D36" s="3">
        <v>3973.67</v>
      </c>
      <c r="E36" s="6">
        <f t="shared" si="0"/>
        <v>622.67000000000007</v>
      </c>
      <c r="F36" s="3">
        <v>680.67</v>
      </c>
      <c r="G36" s="3">
        <f t="shared" si="1"/>
        <v>3293</v>
      </c>
    </row>
    <row r="37" spans="1:7" x14ac:dyDescent="0.25">
      <c r="A37" s="1" t="s">
        <v>41</v>
      </c>
      <c r="B37" s="2" t="s">
        <v>20</v>
      </c>
      <c r="C37" s="3">
        <v>7642.53</v>
      </c>
      <c r="D37" s="3">
        <v>8801.6</v>
      </c>
      <c r="E37" s="6">
        <f t="shared" si="0"/>
        <v>1159.0700000000006</v>
      </c>
      <c r="F37" s="3">
        <v>4414.6000000000004</v>
      </c>
      <c r="G37" s="3">
        <f t="shared" si="1"/>
        <v>4387</v>
      </c>
    </row>
    <row r="38" spans="1:7" x14ac:dyDescent="0.25">
      <c r="A38" s="1" t="s">
        <v>36</v>
      </c>
      <c r="B38" s="2" t="s">
        <v>16</v>
      </c>
      <c r="C38" s="3">
        <v>2111.1999999999998</v>
      </c>
      <c r="D38" s="3">
        <v>2112.17</v>
      </c>
      <c r="E38" s="6">
        <f t="shared" si="0"/>
        <v>0.97000000000025466</v>
      </c>
      <c r="F38" s="3">
        <v>388.17</v>
      </c>
      <c r="G38" s="3">
        <f t="shared" si="1"/>
        <v>1724</v>
      </c>
    </row>
    <row r="39" spans="1:7" x14ac:dyDescent="0.25">
      <c r="A39" s="1" t="s">
        <v>73</v>
      </c>
      <c r="B39" s="2" t="s">
        <v>16</v>
      </c>
      <c r="C39" s="3">
        <v>2069.8000000000002</v>
      </c>
      <c r="D39" s="3">
        <v>3855.17</v>
      </c>
      <c r="E39" s="6">
        <f t="shared" si="0"/>
        <v>1785.37</v>
      </c>
      <c r="F39" s="3">
        <v>666.17</v>
      </c>
      <c r="G39" s="3">
        <f t="shared" si="1"/>
        <v>3189</v>
      </c>
    </row>
    <row r="40" spans="1:7" x14ac:dyDescent="0.25">
      <c r="A40" s="1" t="s">
        <v>64</v>
      </c>
      <c r="B40" s="2" t="s">
        <v>65</v>
      </c>
      <c r="C40" s="3">
        <v>3351</v>
      </c>
      <c r="D40" s="3">
        <v>4145.08</v>
      </c>
      <c r="E40" s="6">
        <f t="shared" si="0"/>
        <v>794.07999999999993</v>
      </c>
      <c r="F40" s="3">
        <v>1040.08</v>
      </c>
      <c r="G40" s="3">
        <f t="shared" si="1"/>
        <v>3105</v>
      </c>
    </row>
    <row r="41" spans="1:7" x14ac:dyDescent="0.25">
      <c r="A41" s="1" t="s">
        <v>66</v>
      </c>
      <c r="B41" s="2" t="s">
        <v>16</v>
      </c>
      <c r="C41" s="3">
        <v>2069.8000000000002</v>
      </c>
      <c r="D41" s="3">
        <v>2070.79</v>
      </c>
      <c r="E41" s="6">
        <f t="shared" si="0"/>
        <v>0.98999999999978172</v>
      </c>
      <c r="F41" s="3">
        <v>362.79</v>
      </c>
      <c r="G41" s="3">
        <f t="shared" si="1"/>
        <v>1708</v>
      </c>
    </row>
    <row r="42" spans="1:7" x14ac:dyDescent="0.25">
      <c r="A42" s="1" t="s">
        <v>33</v>
      </c>
      <c r="B42" s="2" t="s">
        <v>16</v>
      </c>
      <c r="C42" s="3">
        <v>281.52999999999997</v>
      </c>
      <c r="D42" s="3">
        <v>6057.21</v>
      </c>
      <c r="E42" s="6">
        <f t="shared" si="0"/>
        <v>5775.68</v>
      </c>
      <c r="F42" s="3">
        <v>6057.21</v>
      </c>
      <c r="G42" s="3">
        <f t="shared" si="1"/>
        <v>0</v>
      </c>
    </row>
    <row r="43" spans="1:7" x14ac:dyDescent="0.25">
      <c r="A43" s="1" t="s">
        <v>28</v>
      </c>
      <c r="B43" s="2" t="s">
        <v>92</v>
      </c>
      <c r="C43" s="3">
        <v>2111.1999999999998</v>
      </c>
      <c r="D43" s="3">
        <v>9802.9500000000007</v>
      </c>
      <c r="E43" s="6">
        <f t="shared" si="0"/>
        <v>7691.7500000000009</v>
      </c>
      <c r="F43" s="3">
        <v>2461.9499999999998</v>
      </c>
      <c r="G43" s="3">
        <f t="shared" si="1"/>
        <v>7341.0000000000009</v>
      </c>
    </row>
    <row r="44" spans="1:7" x14ac:dyDescent="0.25">
      <c r="A44" s="1" t="s">
        <v>78</v>
      </c>
      <c r="B44" s="2" t="s">
        <v>16</v>
      </c>
      <c r="C44" s="3">
        <v>2069.8000000000002</v>
      </c>
      <c r="D44" s="3">
        <v>2467.9899999999998</v>
      </c>
      <c r="E44" s="6">
        <f t="shared" si="0"/>
        <v>398.1899999999996</v>
      </c>
      <c r="F44" s="3">
        <v>454.99</v>
      </c>
      <c r="G44" s="3">
        <f t="shared" si="1"/>
        <v>2012.9999999999998</v>
      </c>
    </row>
    <row r="45" spans="1:7" x14ac:dyDescent="0.25">
      <c r="A45" s="1" t="s">
        <v>59</v>
      </c>
      <c r="B45" s="2" t="s">
        <v>60</v>
      </c>
      <c r="C45" s="3">
        <v>6702</v>
      </c>
      <c r="D45" s="3">
        <v>6892.28</v>
      </c>
      <c r="E45" s="6">
        <f t="shared" si="0"/>
        <v>190.27999999999975</v>
      </c>
      <c r="F45" s="3">
        <v>1610.28</v>
      </c>
      <c r="G45" s="3">
        <f t="shared" si="1"/>
        <v>5282</v>
      </c>
    </row>
    <row r="46" spans="1:7" x14ac:dyDescent="0.25">
      <c r="A46" s="1" t="s">
        <v>31</v>
      </c>
      <c r="B46" s="2" t="s">
        <v>86</v>
      </c>
      <c r="C46" s="3">
        <v>7642.53</v>
      </c>
      <c r="D46" s="3">
        <v>10761.58</v>
      </c>
      <c r="E46" s="6">
        <f t="shared" si="0"/>
        <v>3119.05</v>
      </c>
      <c r="F46" s="3">
        <v>2515.58</v>
      </c>
      <c r="G46" s="3">
        <f t="shared" si="1"/>
        <v>8246</v>
      </c>
    </row>
    <row r="47" spans="1:7" x14ac:dyDescent="0.25">
      <c r="A47" s="1" t="s">
        <v>0</v>
      </c>
      <c r="B47" s="2" t="s">
        <v>61</v>
      </c>
      <c r="C47" s="3">
        <v>10611.5</v>
      </c>
      <c r="D47" s="3">
        <v>10611.56</v>
      </c>
      <c r="E47" s="6">
        <f t="shared" si="0"/>
        <v>5.9999999999490683E-2</v>
      </c>
      <c r="F47" s="3">
        <v>2617.56</v>
      </c>
      <c r="G47" s="3">
        <f t="shared" si="1"/>
        <v>7994</v>
      </c>
    </row>
    <row r="48" spans="1:7" x14ac:dyDescent="0.25">
      <c r="A48" s="1" t="s">
        <v>35</v>
      </c>
      <c r="B48" s="2" t="s">
        <v>20</v>
      </c>
      <c r="C48" s="3">
        <v>7642.53</v>
      </c>
      <c r="D48" s="3">
        <v>8871.99</v>
      </c>
      <c r="E48" s="6">
        <f t="shared" si="0"/>
        <v>1229.46</v>
      </c>
      <c r="F48" s="3">
        <v>2047.99</v>
      </c>
      <c r="G48" s="3">
        <f t="shared" si="1"/>
        <v>6824</v>
      </c>
    </row>
    <row r="49" spans="1:7" x14ac:dyDescent="0.25">
      <c r="A49" s="1" t="s">
        <v>40</v>
      </c>
      <c r="B49" s="2" t="s">
        <v>16</v>
      </c>
      <c r="C49" s="3">
        <v>2111.1999999999998</v>
      </c>
      <c r="D49" s="3">
        <v>2621.37</v>
      </c>
      <c r="E49" s="6">
        <f t="shared" si="0"/>
        <v>510.17000000000007</v>
      </c>
      <c r="F49" s="3">
        <v>383.37</v>
      </c>
      <c r="G49" s="3">
        <f t="shared" si="1"/>
        <v>2238</v>
      </c>
    </row>
    <row r="50" spans="1:7" x14ac:dyDescent="0.25">
      <c r="A50" s="1" t="s">
        <v>56</v>
      </c>
      <c r="B50" s="2" t="s">
        <v>57</v>
      </c>
      <c r="C50" s="9">
        <v>4748.37</v>
      </c>
      <c r="D50" s="9">
        <v>4748.9399999999996</v>
      </c>
      <c r="E50" s="6">
        <f t="shared" si="0"/>
        <v>0.56999999999970896</v>
      </c>
      <c r="F50" s="3">
        <v>896.94</v>
      </c>
      <c r="G50" s="3">
        <f t="shared" si="1"/>
        <v>3851.9999999999995</v>
      </c>
    </row>
    <row r="51" spans="1:7" x14ac:dyDescent="0.25">
      <c r="A51" s="1" t="s">
        <v>49</v>
      </c>
      <c r="B51" s="2" t="s">
        <v>20</v>
      </c>
      <c r="C51" s="3">
        <v>7567.61</v>
      </c>
      <c r="D51" s="3">
        <v>7653.3</v>
      </c>
      <c r="E51" s="6">
        <f t="shared" si="0"/>
        <v>85.690000000000509</v>
      </c>
      <c r="F51" s="3">
        <v>1733.3</v>
      </c>
      <c r="G51" s="3">
        <f t="shared" si="1"/>
        <v>5920</v>
      </c>
    </row>
    <row r="52" spans="1:7" x14ac:dyDescent="0.25">
      <c r="A52" s="1" t="s">
        <v>21</v>
      </c>
      <c r="B52" s="2" t="s">
        <v>85</v>
      </c>
      <c r="C52" s="3">
        <v>7642.53</v>
      </c>
      <c r="D52" s="3">
        <v>16346.98</v>
      </c>
      <c r="E52" s="6">
        <f t="shared" si="0"/>
        <v>8704.4500000000007</v>
      </c>
      <c r="F52" s="3">
        <v>4071.98</v>
      </c>
      <c r="G52" s="3">
        <f t="shared" si="1"/>
        <v>12275</v>
      </c>
    </row>
    <row r="53" spans="1:7" x14ac:dyDescent="0.25">
      <c r="A53" s="1" t="s">
        <v>48</v>
      </c>
      <c r="B53" s="2" t="s">
        <v>90</v>
      </c>
      <c r="C53" s="3">
        <v>2090.5</v>
      </c>
      <c r="D53" s="3">
        <v>4376.93</v>
      </c>
      <c r="E53" s="6">
        <f t="shared" si="0"/>
        <v>2286.4300000000003</v>
      </c>
      <c r="F53" s="3">
        <v>963.93</v>
      </c>
      <c r="G53" s="3">
        <f t="shared" si="1"/>
        <v>3413.0000000000005</v>
      </c>
    </row>
    <row r="54" spans="1:7" x14ac:dyDescent="0.25">
      <c r="A54" s="1" t="s">
        <v>45</v>
      </c>
      <c r="B54" s="2" t="s">
        <v>87</v>
      </c>
      <c r="C54" s="3">
        <v>2111.1999999999998</v>
      </c>
      <c r="D54" s="3">
        <v>4000.23</v>
      </c>
      <c r="E54" s="6">
        <f t="shared" si="0"/>
        <v>1889.0300000000002</v>
      </c>
      <c r="F54" s="3">
        <v>716.23</v>
      </c>
      <c r="G54" s="3">
        <f t="shared" si="1"/>
        <v>3284</v>
      </c>
    </row>
    <row r="55" spans="1:7" x14ac:dyDescent="0.25">
      <c r="A55" s="1" t="s">
        <v>29</v>
      </c>
      <c r="B55" s="2" t="s">
        <v>89</v>
      </c>
      <c r="C55" s="3">
        <v>2111.1999999999998</v>
      </c>
      <c r="D55" s="3">
        <v>6774.32</v>
      </c>
      <c r="E55" s="6">
        <f t="shared" si="0"/>
        <v>4663.12</v>
      </c>
      <c r="F55" s="3">
        <v>1447.32</v>
      </c>
      <c r="G55" s="3">
        <f t="shared" si="1"/>
        <v>5327</v>
      </c>
    </row>
    <row r="56" spans="1:7" x14ac:dyDescent="0.25">
      <c r="A56" s="1" t="s">
        <v>67</v>
      </c>
      <c r="B56" s="2" t="s">
        <v>12</v>
      </c>
      <c r="C56" s="3">
        <v>4748.37</v>
      </c>
      <c r="D56" s="3">
        <v>4989.8</v>
      </c>
      <c r="E56" s="6">
        <f t="shared" si="0"/>
        <v>241.43000000000029</v>
      </c>
      <c r="F56" s="3">
        <v>970.8</v>
      </c>
      <c r="G56" s="3">
        <f t="shared" si="1"/>
        <v>4019</v>
      </c>
    </row>
    <row r="57" spans="1:7" x14ac:dyDescent="0.25">
      <c r="A57" s="1" t="s">
        <v>74</v>
      </c>
      <c r="B57" s="2" t="s">
        <v>16</v>
      </c>
      <c r="C57" s="3">
        <v>2069.8000000000002</v>
      </c>
      <c r="D57" s="3">
        <v>2070.0300000000002</v>
      </c>
      <c r="E57" s="6">
        <f t="shared" si="0"/>
        <v>0.23000000000001819</v>
      </c>
      <c r="F57" s="3">
        <v>284.02999999999997</v>
      </c>
      <c r="G57" s="3">
        <f t="shared" si="1"/>
        <v>1786.0000000000002</v>
      </c>
    </row>
    <row r="58" spans="1:7" x14ac:dyDescent="0.25">
      <c r="A58" s="1" t="s">
        <v>75</v>
      </c>
      <c r="B58" s="2" t="s">
        <v>20</v>
      </c>
      <c r="C58" s="3">
        <v>7492.68</v>
      </c>
      <c r="D58" s="3">
        <v>7663.13</v>
      </c>
      <c r="E58" s="6">
        <f t="shared" si="0"/>
        <v>170.44999999999982</v>
      </c>
      <c r="F58" s="3">
        <v>2180.13</v>
      </c>
      <c r="G58" s="3">
        <f t="shared" si="1"/>
        <v>5483</v>
      </c>
    </row>
    <row r="59" spans="1:7" x14ac:dyDescent="0.25">
      <c r="A59" s="1" t="s">
        <v>44</v>
      </c>
      <c r="B59" s="2" t="s">
        <v>88</v>
      </c>
      <c r="C59" s="3">
        <v>2111.1999999999998</v>
      </c>
      <c r="D59" s="3">
        <v>4037.7</v>
      </c>
      <c r="E59" s="6">
        <f t="shared" si="0"/>
        <v>1926.5</v>
      </c>
      <c r="F59" s="3">
        <v>2684.7</v>
      </c>
      <c r="G59" s="3">
        <f t="shared" si="1"/>
        <v>1353</v>
      </c>
    </row>
    <row r="60" spans="1:7" x14ac:dyDescent="0.25">
      <c r="A60" s="1" t="s">
        <v>42</v>
      </c>
      <c r="B60" s="2" t="s">
        <v>93</v>
      </c>
      <c r="C60" s="3">
        <v>2111.1999999999998</v>
      </c>
      <c r="D60" s="3">
        <v>3392.49</v>
      </c>
      <c r="E60" s="6">
        <f t="shared" si="0"/>
        <v>1281.29</v>
      </c>
      <c r="F60" s="3">
        <v>539.49</v>
      </c>
      <c r="G60" s="3">
        <f t="shared" si="1"/>
        <v>2853</v>
      </c>
    </row>
    <row r="61" spans="1:7" x14ac:dyDescent="0.25">
      <c r="A61" s="1" t="s">
        <v>58</v>
      </c>
      <c r="B61" s="2" t="s">
        <v>16</v>
      </c>
      <c r="C61" s="3">
        <v>2069.8000000000002</v>
      </c>
      <c r="D61" s="3">
        <v>2070.0700000000002</v>
      </c>
      <c r="E61" s="6">
        <f t="shared" si="0"/>
        <v>0.26999999999998181</v>
      </c>
      <c r="F61" s="3">
        <v>370.07</v>
      </c>
      <c r="G61" s="3">
        <f t="shared" si="1"/>
        <v>1700.0000000000002</v>
      </c>
    </row>
    <row r="62" spans="1:7" x14ac:dyDescent="0.25">
      <c r="A62" s="1" t="s">
        <v>30</v>
      </c>
      <c r="B62" s="2" t="s">
        <v>23</v>
      </c>
      <c r="C62" s="3">
        <v>4843.34</v>
      </c>
      <c r="D62" s="3">
        <v>4844.0200000000004</v>
      </c>
      <c r="E62" s="6">
        <f t="shared" si="0"/>
        <v>0.68000000000029104</v>
      </c>
      <c r="F62" s="3">
        <v>970.02</v>
      </c>
      <c r="G62" s="3">
        <f t="shared" si="1"/>
        <v>3874.0000000000005</v>
      </c>
    </row>
    <row r="64" spans="1:7" x14ac:dyDescent="0.25">
      <c r="A64" s="13" t="s">
        <v>62</v>
      </c>
      <c r="B64" s="13"/>
      <c r="C64" s="13"/>
      <c r="D64" s="13"/>
      <c r="E64" s="13"/>
      <c r="F64" s="13"/>
      <c r="G64" s="13"/>
    </row>
    <row r="66" spans="1:1" x14ac:dyDescent="0.25">
      <c r="A66" t="s">
        <v>68</v>
      </c>
    </row>
    <row r="67" spans="1:1" x14ac:dyDescent="0.25">
      <c r="A67" t="s">
        <v>80</v>
      </c>
    </row>
  </sheetData>
  <sortState ref="A4:F57">
    <sortCondition ref="A4"/>
  </sortState>
  <mergeCells count="3">
    <mergeCell ref="A5:G5"/>
    <mergeCell ref="A6:G6"/>
    <mergeCell ref="A64:G64"/>
  </mergeCells>
  <pageMargins left="0.511811024" right="0.511811024" top="0.78740157499999996" bottom="0.78740157499999996" header="0.31496062000000002" footer="0.31496062000000002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2017-01-17T19:00:05Z</cp:lastPrinted>
  <dcterms:created xsi:type="dcterms:W3CDTF">2015-04-01T12:17:47Z</dcterms:created>
  <dcterms:modified xsi:type="dcterms:W3CDTF">2017-01-30T13:24:52Z</dcterms:modified>
</cp:coreProperties>
</file>